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180" windowWidth="12105" windowHeight="9210" activeTab="0"/>
  </bookViews>
  <sheets>
    <sheet name="бюджет" sheetId="1" r:id="rId1"/>
    <sheet name="внебюдже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<sst xmlns="http://schemas.openxmlformats.org/spreadsheetml/2006/main" count="148" uniqueCount="139">
  <si>
    <t>Наименование</t>
  </si>
  <si>
    <t>Код дохода</t>
  </si>
  <si>
    <t>Доходы бюджета - ИТОГО</t>
  </si>
  <si>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</si>
  <si>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</si>
  <si>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</si>
  <si>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</si>
  <si>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</si>
  <si>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</si>
  <si>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</si>
  <si>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</si>
  <si>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Прочие субсидии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</si>
  <si>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</si>
  <si>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</si>
  <si>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тыс.руб.</t>
  </si>
  <si>
    <t>НАЛОГИ НА ИМУЩЕСТВО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</si>
  <si>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</si>
  <si>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00085000000000000000</t>
  </si>
  <si>
    <t>ПРОЧИЕ НЕНАЛОГОВЫЕ ДОХОДЫ</t>
  </si>
  <si>
    <t>Перечисления из бюджетов поселений для осуществления возврата(зачета) излишне уплаченных или излишне взысканных сумм налогов</t>
  </si>
  <si>
    <t>Перечисления для  осуществления  возврата (зачета) излишне уплаченных  или  излишне взысканных сумм налогов,  сборов  и  иных плаежей, а также сумм процентов за несвоевременное осуществление такого возврата  и  процентов, начисленных на излишне взысканные суммы</t>
  </si>
  <si>
    <t>26220800000000000180</t>
  </si>
  <si>
    <t>26220805000100000180</t>
  </si>
  <si>
    <t>ДОХОДЫ ОТ ПРЕДПРИНИМАТЕЛЬСКОЙ И ИНОЙ ПРИНОСЯЩЕЙ ДОХОД ДЕЯТЕЛЬНОСТИ</t>
  </si>
  <si>
    <t>РЫНОЧНЫЕ ПРДАЖИ ТОВАРОВ И УСЛУГ</t>
  </si>
  <si>
    <t>Доходы от продажи услуг</t>
  </si>
  <si>
    <t>Доходы от продажи услуг, оказыаемых учреждениями поселений</t>
  </si>
  <si>
    <t>26230000000000000000</t>
  </si>
  <si>
    <t>26230200000000000000</t>
  </si>
  <si>
    <t>26230201000000000130</t>
  </si>
  <si>
    <t>26230201050100000130</t>
  </si>
  <si>
    <r>
      <t>Приложение справочно
к Решению Собрания представителей
сельского поселения Курумоч
муниципального района Волжский
Самарской области
от «</t>
    </r>
    <r>
      <rPr>
        <u val="single"/>
        <sz val="7"/>
        <rFont val="Arial Cyr"/>
        <family val="0"/>
      </rPr>
      <t>30</t>
    </r>
    <r>
      <rPr>
        <sz val="7"/>
        <rFont val="Arial Cyr"/>
        <family val="0"/>
      </rPr>
      <t xml:space="preserve">» </t>
    </r>
    <r>
      <rPr>
        <u val="single"/>
        <sz val="7"/>
        <rFont val="Arial Cyr"/>
        <family val="0"/>
      </rPr>
      <t>декабря</t>
    </r>
    <r>
      <rPr>
        <sz val="7"/>
        <rFont val="Arial Cyr"/>
        <family val="0"/>
      </rPr>
      <t xml:space="preserve"> 20</t>
    </r>
    <r>
      <rPr>
        <u val="single"/>
        <sz val="7"/>
        <rFont val="Arial Cyr"/>
        <family val="0"/>
      </rPr>
      <t>13</t>
    </r>
    <r>
      <rPr>
        <sz val="7"/>
        <rFont val="Arial Cyr"/>
        <family val="0"/>
      </rPr>
      <t xml:space="preserve"> г. № </t>
    </r>
    <r>
      <rPr>
        <u val="single"/>
        <sz val="7"/>
        <rFont val="Arial Cyr"/>
        <family val="0"/>
      </rPr>
      <t>113</t>
    </r>
    <r>
      <rPr>
        <sz val="7"/>
        <rFont val="Arial Cyr"/>
        <family val="0"/>
      </rPr>
      <t xml:space="preserve">
</t>
    </r>
  </si>
  <si>
    <t>Смета доходов по приносящей доход деятельности в бюджет сельского посения Курумоч муниципального района Волжский Самарской области                   на 2015-2017 гг.</t>
  </si>
  <si>
    <t xml:space="preserve"> Изменения Поступлений доходов в бюджет сельского посения Курумоч муниципального района Волжский Самарской области                   на 2015 год</t>
  </si>
  <si>
    <t>изменения</t>
  </si>
  <si>
    <t>2015 год стало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</si>
  <si>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</si>
  <si>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</si>
  <si>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</si>
  <si>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</si>
  <si>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1</t>
  </si>
  <si>
    <t>2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</si>
  <si>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</si>
  <si>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</si>
  <si>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0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</si>
  <si>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</si>
  <si>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</si>
  <si>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</si>
  <si>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</si>
  <si>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</si>
  <si>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</si>
  <si>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</si>
  <si>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</si>
  <si>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</si>
  <si>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</si>
  <si>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</si>
  <si>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</si>
  <si>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</si>
  <si>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</si>
  <si>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</si>
  <si>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</si>
  <si>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</si>
  <si>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</si>
  <si>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</si>
  <si>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</si>
  <si>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</si>
  <si>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</si>
  <si>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</si>
  <si>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</si>
  <si>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</si>
  <si>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</si>
  <si>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</si>
  <si>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</si>
  <si>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</si>
  <si>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</si>
  <si>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</si>
  <si>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</si>
  <si>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</si>
  <si>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</si>
  <si>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</si>
  <si>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</si>
  <si>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</si>
  <si>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</si>
  <si>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</si>
  <si>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</si>
  <si>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</si>
  <si>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</si>
  <si>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</si>
  <si>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</si>
  <si>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</si>
  <si>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</si>
  <si>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</si>
  <si>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</si>
  <si>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</si>
  <si>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</si>
  <si>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</si>
  <si>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</si>
  <si>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</si>
  <si>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</si>
  <si>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</si>
  <si>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</si>
  <si>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</si>
  <si>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</si>
  <si>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</si>
  <si>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</si>
  <si>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</si>
  <si>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000 11406013100000430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</si>
  <si>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</si>
  <si>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</si>
  <si>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</si>
  <si>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</si>
  <si>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</si>
  <si>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000 20000000000000000</t>
  </si>
  <si>
    <t>000 20200000000000000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</si>
  <si>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</si>
  <si>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</si>
  <si>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</si>
  <si>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</si>
  <si>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</si>
  <si>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</si>
  <si>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</si>
  <si>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000 20202999000000151</t>
  </si>
  <si>
    <t>Прочие субсидии бюджетам сельских поселений</t>
  </si>
  <si>
    <t>000 20202999100000151</t>
  </si>
  <si>
    <t>000 20203000000000151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</si>
  <si>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</si>
  <si>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</si>
  <si>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</si>
  <si>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ПРОЧИЕ БЕЗВОЗМЕЗДНЫЕ ПОСТУПЛЕНИЯ</t>
  </si>
  <si>
    <t>26220700000000000180</t>
  </si>
  <si>
    <t>Прочие безвозмездные поступления в бюджеты поселений</t>
  </si>
  <si>
    <t>26220705000100000180</t>
  </si>
  <si>
    <t>Прочие межбюджетные трансферты</t>
  </si>
  <si>
    <t>Прочие межбюджетные трансферты, передаваемые бюджетам сельских поселений</t>
  </si>
  <si>
    <t>000 20204990000000151</t>
  </si>
  <si>
    <t>000 20204999100000151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</si>
  <si>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</si>
  <si>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000 10904053100000110</t>
  </si>
  <si>
    <r>
      <t>Приложение справочно
к Решению Собрания представителей
сельского поселения Курумоч
муниципального района Волжский
Самарской области
от «30</t>
    </r>
    <r>
      <rPr>
        <u val="single"/>
        <sz val="7"/>
        <rFont val="Arial Cyr"/>
        <family val="0"/>
      </rPr>
      <t>"октября 2015</t>
    </r>
    <r>
      <rPr>
        <sz val="7"/>
        <rFont val="Arial Cyr"/>
        <family val="0"/>
      </rPr>
      <t xml:space="preserve"> г. № 13/3
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</si>
</sst>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000"/>
    <numFmt numFmtId="171" formatCode="###,##0.00"/>
  </numFmts>
  <fonts count="53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i/>
      <sz val="7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u val="single"/>
      <sz val="7"/>
      <name val="Arial Cyr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8" fillId="33" borderId="11" xfId="0" applyNumberFormat="1" applyFont="1" applyFill="1" applyBorder="1" applyAlignment="1">
      <alignment/>
    </xf>
    <xf numFmtId="0" fontId="13" fillId="0" borderId="12" xfId="0" applyFont="1" applyBorder="1" applyAlignment="1">
      <alignment horizontal="left" vertical="top" wrapText="1"/>
    </xf>
    <xf numFmtId="170" fontId="13" fillId="0" borderId="13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171" fontId="13" fillId="0" borderId="12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13" fillId="0" borderId="15" xfId="0" applyFont="1" applyBorder="1" applyAlignment="1">
      <alignment horizontal="left" vertical="top" wrapText="1"/>
    </xf>
    <xf numFmtId="170" fontId="13" fillId="0" borderId="16" xfId="0" applyNumberFormat="1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171" fontId="13" fillId="0" borderId="15" xfId="0" applyNumberFormat="1" applyFont="1" applyBorder="1" applyAlignment="1">
      <alignment horizontal="right" wrapText="1"/>
    </xf>
    <xf numFmtId="2" fontId="9" fillId="33" borderId="17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/>
    </xf>
    <xf numFmtId="171" fontId="13" fillId="0" borderId="22" xfId="0" applyNumberFormat="1" applyFont="1" applyBorder="1" applyAlignment="1">
      <alignment horizontal="right" wrapText="1"/>
    </xf>
    <xf numFmtId="2" fontId="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0" fontId="13" fillId="0" borderId="14" xfId="0" applyFont="1" applyBorder="1" applyAlignment="1">
      <alignment horizontal="left" vertical="top" wrapText="1"/>
    </xf>
    <xf numFmtId="170" fontId="13" fillId="0" borderId="24" xfId="0" applyNumberFormat="1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171" fontId="13" fillId="0" borderId="14" xfId="0" applyNumberFormat="1" applyFont="1" applyBorder="1" applyAlignment="1">
      <alignment horizontal="right" wrapText="1"/>
    </xf>
    <xf numFmtId="2" fontId="7" fillId="0" borderId="11" xfId="0" applyNumberFormat="1" applyFont="1" applyFill="1" applyBorder="1" applyAlignment="1">
      <alignment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wrapText="1"/>
    </xf>
    <xf numFmtId="171" fontId="13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1"/>
  <sheetViews>
    <sheetView tabSelected="1" zoomScalePageLayoutView="0" workbookViewId="0" topLeftCell="A1">
      <selection activeCell="D1" sqref="D1:G1"/>
    </sheetView>
  </sheetViews>
  <sheetFormatPr defaultColWidth="9.00390625" defaultRowHeight="12.75"/>
  <cols>
    <col min="1" max="1" width="1.37890625" style="0" customWidth="1"/>
    <col min="2" max="2" width="40.125" style="4" customWidth="1"/>
    <col min="3" max="3" width="5.125" style="4" customWidth="1"/>
    <col min="4" max="4" width="19.125" style="5" customWidth="1"/>
    <col min="5" max="5" width="12.625" style="4" customWidth="1"/>
    <col min="6" max="6" width="10.00390625" style="4" customWidth="1"/>
    <col min="7" max="7" width="11.875" style="1" customWidth="1"/>
    <col min="8" max="8" width="13.75390625" style="1" bestFit="1" customWidth="1"/>
    <col min="9" max="9" width="23.00390625" style="0" customWidth="1"/>
  </cols>
  <sheetData>
    <row r="1" spans="2:7" ht="67.5" customHeight="1">
      <c r="B1" s="17"/>
      <c r="C1" s="17"/>
      <c r="D1" s="72" t="s">
        <v>138</v>
      </c>
      <c r="E1" s="73"/>
      <c r="F1" s="73"/>
      <c r="G1" s="73"/>
    </row>
    <row r="2" spans="2:7" ht="14.25">
      <c r="B2" s="17"/>
      <c r="C2" s="17"/>
      <c r="D2" s="18"/>
      <c r="E2" s="17"/>
      <c r="F2" s="17"/>
      <c r="G2" s="17"/>
    </row>
    <row r="3" spans="2:7" ht="27" customHeight="1">
      <c r="B3" s="71" t="s">
        <v>33</v>
      </c>
      <c r="C3" s="71"/>
      <c r="D3" s="71"/>
      <c r="E3" s="71"/>
      <c r="F3" s="71"/>
      <c r="G3" s="71"/>
    </row>
    <row r="4" spans="2:7" ht="14.25">
      <c r="B4" s="17"/>
      <c r="C4" s="17"/>
      <c r="D4" s="18"/>
      <c r="E4" s="17"/>
      <c r="F4" s="17"/>
      <c r="G4" s="17" t="s">
        <v>14</v>
      </c>
    </row>
    <row r="5" spans="2:8" s="3" customFormat="1" ht="43.5" customHeight="1" thickBot="1">
      <c r="B5" s="42" t="s">
        <v>36</v>
      </c>
      <c r="C5" s="42" t="s">
        <v>37</v>
      </c>
      <c r="D5" s="42" t="s">
        <v>38</v>
      </c>
      <c r="E5" s="42" t="s">
        <v>39</v>
      </c>
      <c r="F5" s="43" t="s">
        <v>34</v>
      </c>
      <c r="G5" s="44" t="s">
        <v>35</v>
      </c>
      <c r="H5" s="2"/>
    </row>
    <row r="6" spans="2:8" s="6" customFormat="1" ht="15.75" thickBot="1">
      <c r="B6" s="51" t="s">
        <v>40</v>
      </c>
      <c r="C6" s="52" t="s">
        <v>41</v>
      </c>
      <c r="D6" s="52" t="s">
        <v>42</v>
      </c>
      <c r="E6" s="53" t="s">
        <v>43</v>
      </c>
      <c r="F6" s="50">
        <v>5</v>
      </c>
      <c r="G6" s="54">
        <v>6</v>
      </c>
      <c r="H6" s="7"/>
    </row>
    <row r="7" spans="2:8" s="10" customFormat="1" ht="22.5">
      <c r="B7" s="45" t="s">
        <v>44</v>
      </c>
      <c r="C7" s="46">
        <v>10</v>
      </c>
      <c r="D7" s="47" t="s">
        <v>45</v>
      </c>
      <c r="E7" s="48">
        <v>38781323.91</v>
      </c>
      <c r="F7" s="49">
        <f>F23+F46+F43</f>
        <v>6673887.22</v>
      </c>
      <c r="G7" s="61">
        <f aca="true" t="shared" si="0" ref="G7:G45">F7+E7</f>
        <v>45455211.129999995</v>
      </c>
      <c r="H7" s="62"/>
    </row>
    <row r="8" spans="2:8" s="10" customFormat="1" ht="11.25" customHeight="1">
      <c r="B8" s="37" t="s">
        <v>3</v>
      </c>
      <c r="C8" s="38">
        <v>10</v>
      </c>
      <c r="D8" s="39" t="s">
        <v>46</v>
      </c>
      <c r="E8" s="40">
        <v>25735443.3</v>
      </c>
      <c r="F8" s="23"/>
      <c r="G8" s="34">
        <f t="shared" si="0"/>
        <v>25735443.3</v>
      </c>
      <c r="H8" s="62"/>
    </row>
    <row r="9" spans="2:8" s="12" customFormat="1" ht="14.25" customHeight="1">
      <c r="B9" s="37" t="s">
        <v>4</v>
      </c>
      <c r="C9" s="38">
        <v>10</v>
      </c>
      <c r="D9" s="39" t="s">
        <v>47</v>
      </c>
      <c r="E9" s="40">
        <v>6937580</v>
      </c>
      <c r="F9" s="36"/>
      <c r="G9" s="34">
        <f t="shared" si="0"/>
        <v>6937580</v>
      </c>
      <c r="H9" s="11"/>
    </row>
    <row r="10" spans="2:8" s="12" customFormat="1" ht="13.5" customHeight="1">
      <c r="B10" s="37" t="s">
        <v>5</v>
      </c>
      <c r="C10" s="38">
        <v>10</v>
      </c>
      <c r="D10" s="39" t="s">
        <v>48</v>
      </c>
      <c r="E10" s="40">
        <v>6937580</v>
      </c>
      <c r="F10" s="36"/>
      <c r="G10" s="33">
        <f t="shared" si="0"/>
        <v>6937580</v>
      </c>
      <c r="H10" s="11"/>
    </row>
    <row r="11" spans="2:8" s="12" customFormat="1" ht="71.25" customHeight="1">
      <c r="B11" s="37" t="s">
        <v>49</v>
      </c>
      <c r="C11" s="38">
        <v>10</v>
      </c>
      <c r="D11" s="39" t="s">
        <v>50</v>
      </c>
      <c r="E11" s="40">
        <v>6539200</v>
      </c>
      <c r="F11" s="36"/>
      <c r="G11" s="33">
        <f t="shared" si="0"/>
        <v>6539200</v>
      </c>
      <c r="H11" s="11"/>
    </row>
    <row r="12" spans="2:8" s="12" customFormat="1" ht="102.75" customHeight="1">
      <c r="B12" s="37" t="s">
        <v>51</v>
      </c>
      <c r="C12" s="38">
        <v>10</v>
      </c>
      <c r="D12" s="39" t="s">
        <v>52</v>
      </c>
      <c r="E12" s="55">
        <v>323340</v>
      </c>
      <c r="F12" s="26"/>
      <c r="G12" s="33">
        <f t="shared" si="0"/>
        <v>323340</v>
      </c>
      <c r="H12" s="11"/>
    </row>
    <row r="13" spans="2:8" s="12" customFormat="1" ht="45" customHeight="1">
      <c r="B13" s="37" t="s">
        <v>53</v>
      </c>
      <c r="C13" s="38">
        <v>10</v>
      </c>
      <c r="D13" s="39" t="s">
        <v>54</v>
      </c>
      <c r="E13" s="55">
        <v>75040</v>
      </c>
      <c r="F13" s="26"/>
      <c r="G13" s="33">
        <f t="shared" si="0"/>
        <v>75040</v>
      </c>
      <c r="H13" s="11"/>
    </row>
    <row r="14" spans="2:8" s="12" customFormat="1" ht="33.75" customHeight="1">
      <c r="B14" s="37" t="s">
        <v>55</v>
      </c>
      <c r="C14" s="38">
        <v>10</v>
      </c>
      <c r="D14" s="39" t="s">
        <v>56</v>
      </c>
      <c r="E14" s="55">
        <v>1856996.09</v>
      </c>
      <c r="F14" s="26"/>
      <c r="G14" s="34">
        <f t="shared" si="0"/>
        <v>1856996.09</v>
      </c>
      <c r="H14" s="11"/>
    </row>
    <row r="15" spans="2:8" s="14" customFormat="1" ht="36.75" customHeight="1">
      <c r="B15" s="37" t="s">
        <v>57</v>
      </c>
      <c r="C15" s="38">
        <v>10</v>
      </c>
      <c r="D15" s="39" t="s">
        <v>58</v>
      </c>
      <c r="E15" s="55">
        <v>1856996.09</v>
      </c>
      <c r="F15" s="26"/>
      <c r="G15" s="33">
        <f t="shared" si="0"/>
        <v>1856996.09</v>
      </c>
      <c r="H15" s="13"/>
    </row>
    <row r="16" spans="2:8" s="14" customFormat="1" ht="71.25" customHeight="1">
      <c r="B16" s="37" t="s">
        <v>59</v>
      </c>
      <c r="C16" s="38">
        <v>10</v>
      </c>
      <c r="D16" s="39" t="s">
        <v>60</v>
      </c>
      <c r="E16" s="55">
        <v>552000</v>
      </c>
      <c r="F16" s="56"/>
      <c r="G16" s="33">
        <f t="shared" si="0"/>
        <v>552000</v>
      </c>
      <c r="H16" s="13"/>
    </row>
    <row r="17" spans="2:8" s="14" customFormat="1" ht="84" customHeight="1">
      <c r="B17" s="37" t="s">
        <v>61</v>
      </c>
      <c r="C17" s="38">
        <v>10</v>
      </c>
      <c r="D17" s="39" t="s">
        <v>62</v>
      </c>
      <c r="E17" s="55">
        <v>16996.09</v>
      </c>
      <c r="F17" s="57"/>
      <c r="G17" s="33">
        <f t="shared" si="0"/>
        <v>16996.09</v>
      </c>
      <c r="H17" s="13"/>
    </row>
    <row r="18" spans="2:8" s="14" customFormat="1" ht="69" customHeight="1">
      <c r="B18" s="37" t="s">
        <v>63</v>
      </c>
      <c r="C18" s="38">
        <v>10</v>
      </c>
      <c r="D18" s="39" t="s">
        <v>64</v>
      </c>
      <c r="E18" s="55">
        <v>1287000</v>
      </c>
      <c r="F18" s="57"/>
      <c r="G18" s="33">
        <f t="shared" si="0"/>
        <v>1287000</v>
      </c>
      <c r="H18" s="13"/>
    </row>
    <row r="19" spans="2:8" s="14" customFormat="1" ht="67.5" customHeight="1">
      <c r="B19" s="37" t="s">
        <v>65</v>
      </c>
      <c r="C19" s="38">
        <v>10</v>
      </c>
      <c r="D19" s="39" t="s">
        <v>66</v>
      </c>
      <c r="E19" s="55">
        <v>1000</v>
      </c>
      <c r="F19" s="57"/>
      <c r="G19" s="33">
        <f t="shared" si="0"/>
        <v>1000</v>
      </c>
      <c r="H19" s="13"/>
    </row>
    <row r="20" spans="2:8" s="14" customFormat="1" ht="12" customHeight="1">
      <c r="B20" s="37" t="s">
        <v>15</v>
      </c>
      <c r="C20" s="38">
        <v>10</v>
      </c>
      <c r="D20" s="39" t="s">
        <v>67</v>
      </c>
      <c r="E20" s="55">
        <v>20897863.3</v>
      </c>
      <c r="F20" s="34"/>
      <c r="G20" s="34">
        <f t="shared" si="0"/>
        <v>20897863.3</v>
      </c>
      <c r="H20" s="13"/>
    </row>
    <row r="21" spans="2:8" s="14" customFormat="1" ht="12" customHeight="1">
      <c r="B21" s="37" t="s">
        <v>68</v>
      </c>
      <c r="C21" s="38">
        <v>10</v>
      </c>
      <c r="D21" s="39" t="s">
        <v>69</v>
      </c>
      <c r="E21" s="55">
        <v>608000</v>
      </c>
      <c r="F21" s="33"/>
      <c r="G21" s="33">
        <f t="shared" si="0"/>
        <v>608000</v>
      </c>
      <c r="H21" s="13"/>
    </row>
    <row r="22" spans="2:8" s="14" customFormat="1" ht="14.25" customHeight="1">
      <c r="B22" s="37" t="s">
        <v>70</v>
      </c>
      <c r="C22" s="38">
        <v>10</v>
      </c>
      <c r="D22" s="39" t="s">
        <v>71</v>
      </c>
      <c r="E22" s="55">
        <v>608000</v>
      </c>
      <c r="F22" s="34"/>
      <c r="G22" s="33">
        <f t="shared" si="0"/>
        <v>608000</v>
      </c>
      <c r="H22" s="13"/>
    </row>
    <row r="23" spans="2:8" s="14" customFormat="1" ht="12.75" customHeight="1">
      <c r="B23" s="37" t="s">
        <v>72</v>
      </c>
      <c r="C23" s="38">
        <v>10</v>
      </c>
      <c r="D23" s="39" t="s">
        <v>73</v>
      </c>
      <c r="E23" s="55">
        <v>20289863.3</v>
      </c>
      <c r="F23" s="58">
        <f>SUM(F24:F26)</f>
        <v>1208704.69</v>
      </c>
      <c r="G23" s="33">
        <f t="shared" si="0"/>
        <v>21498567.990000002</v>
      </c>
      <c r="H23" s="13"/>
    </row>
    <row r="24" spans="2:8" s="14" customFormat="1" ht="12.75" customHeight="1">
      <c r="B24" s="37" t="s">
        <v>74</v>
      </c>
      <c r="C24" s="38">
        <v>10</v>
      </c>
      <c r="D24" s="39" t="s">
        <v>75</v>
      </c>
      <c r="E24" s="55">
        <v>14218552.86</v>
      </c>
      <c r="F24" s="60">
        <v>8704.69</v>
      </c>
      <c r="G24" s="33">
        <f t="shared" si="0"/>
        <v>14227257.549999999</v>
      </c>
      <c r="H24" s="13"/>
    </row>
    <row r="25" spans="2:8" s="14" customFormat="1" ht="35.25" customHeight="1">
      <c r="B25" s="37" t="s">
        <v>76</v>
      </c>
      <c r="C25" s="38">
        <v>10</v>
      </c>
      <c r="D25" s="39" t="s">
        <v>77</v>
      </c>
      <c r="E25" s="55">
        <v>14218552.860000001</v>
      </c>
      <c r="F25" s="60"/>
      <c r="G25" s="59">
        <f t="shared" si="0"/>
        <v>14218552.860000001</v>
      </c>
      <c r="H25" s="13"/>
    </row>
    <row r="26" spans="2:8" s="12" customFormat="1" ht="15" customHeight="1">
      <c r="B26" s="37" t="s">
        <v>78</v>
      </c>
      <c r="C26" s="38">
        <v>10</v>
      </c>
      <c r="D26" s="39" t="s">
        <v>79</v>
      </c>
      <c r="E26" s="40">
        <v>6071000</v>
      </c>
      <c r="F26" s="41">
        <v>1200000</v>
      </c>
      <c r="G26" s="33">
        <f t="shared" si="0"/>
        <v>7271000</v>
      </c>
      <c r="H26" s="11"/>
    </row>
    <row r="27" spans="2:8" s="14" customFormat="1" ht="36.75" customHeight="1">
      <c r="B27" s="37" t="s">
        <v>80</v>
      </c>
      <c r="C27" s="38">
        <v>10</v>
      </c>
      <c r="D27" s="39" t="s">
        <v>81</v>
      </c>
      <c r="E27" s="40">
        <v>6071000</v>
      </c>
      <c r="F27" s="41"/>
      <c r="G27" s="33">
        <f t="shared" si="0"/>
        <v>6071000</v>
      </c>
      <c r="H27" s="13"/>
    </row>
    <row r="28" spans="2:8" s="14" customFormat="1" ht="36.75" customHeight="1">
      <c r="B28" s="37" t="s">
        <v>136</v>
      </c>
      <c r="C28" s="38">
        <v>10</v>
      </c>
      <c r="D28" s="39" t="s">
        <v>137</v>
      </c>
      <c r="E28" s="40">
        <v>310.44</v>
      </c>
      <c r="F28" s="41"/>
      <c r="G28" s="59">
        <f t="shared" si="0"/>
        <v>310.44</v>
      </c>
      <c r="H28" s="13"/>
    </row>
    <row r="29" spans="2:8" s="14" customFormat="1" ht="15" customHeight="1">
      <c r="B29" s="37" t="s">
        <v>6</v>
      </c>
      <c r="C29" s="38">
        <v>10</v>
      </c>
      <c r="D29" s="39" t="s">
        <v>82</v>
      </c>
      <c r="E29" s="40">
        <v>150000</v>
      </c>
      <c r="F29" s="34"/>
      <c r="G29" s="34">
        <f t="shared" si="0"/>
        <v>150000</v>
      </c>
      <c r="H29" s="13"/>
    </row>
    <row r="30" spans="2:8" s="14" customFormat="1" ht="40.5" customHeight="1">
      <c r="B30" s="37" t="s">
        <v>83</v>
      </c>
      <c r="C30" s="38">
        <v>10</v>
      </c>
      <c r="D30" s="39" t="s">
        <v>84</v>
      </c>
      <c r="E30" s="40">
        <v>150000</v>
      </c>
      <c r="F30" s="33"/>
      <c r="G30" s="33">
        <f t="shared" si="0"/>
        <v>150000</v>
      </c>
      <c r="H30" s="13"/>
    </row>
    <row r="31" spans="2:8" s="14" customFormat="1" ht="40.5" customHeight="1">
      <c r="B31" s="37" t="s">
        <v>7</v>
      </c>
      <c r="C31" s="38">
        <v>10</v>
      </c>
      <c r="D31" s="39" t="s">
        <v>85</v>
      </c>
      <c r="E31" s="40">
        <v>150000</v>
      </c>
      <c r="F31" s="33"/>
      <c r="G31" s="33">
        <f t="shared" si="0"/>
        <v>150000</v>
      </c>
      <c r="H31" s="13"/>
    </row>
    <row r="32" spans="2:8" s="14" customFormat="1" ht="34.5" customHeight="1">
      <c r="B32" s="37" t="s">
        <v>86</v>
      </c>
      <c r="C32" s="38">
        <v>10</v>
      </c>
      <c r="D32" s="39" t="s">
        <v>87</v>
      </c>
      <c r="E32" s="40">
        <v>1265530</v>
      </c>
      <c r="F32" s="33"/>
      <c r="G32" s="34">
        <f t="shared" si="0"/>
        <v>1265530</v>
      </c>
      <c r="H32" s="13"/>
    </row>
    <row r="33" spans="2:8" s="14" customFormat="1" ht="22.5" customHeight="1">
      <c r="B33" s="37" t="s">
        <v>88</v>
      </c>
      <c r="C33" s="38">
        <v>10</v>
      </c>
      <c r="D33" s="39" t="s">
        <v>89</v>
      </c>
      <c r="E33" s="40">
        <v>0</v>
      </c>
      <c r="F33" s="33"/>
      <c r="G33" s="33">
        <f t="shared" si="0"/>
        <v>0</v>
      </c>
      <c r="H33" s="13"/>
    </row>
    <row r="34" spans="2:8" s="14" customFormat="1" ht="57.75" customHeight="1">
      <c r="B34" s="37" t="s">
        <v>16</v>
      </c>
      <c r="C34" s="38">
        <v>10</v>
      </c>
      <c r="D34" s="39" t="s">
        <v>90</v>
      </c>
      <c r="E34" s="40">
        <v>0</v>
      </c>
      <c r="F34" s="33"/>
      <c r="G34" s="33">
        <f t="shared" si="0"/>
        <v>0</v>
      </c>
      <c r="H34" s="13"/>
    </row>
    <row r="35" spans="2:8" s="14" customFormat="1" ht="84.75" customHeight="1">
      <c r="B35" s="37" t="s">
        <v>91</v>
      </c>
      <c r="C35" s="38">
        <v>10</v>
      </c>
      <c r="D35" s="39" t="s">
        <v>92</v>
      </c>
      <c r="E35" s="40">
        <v>0</v>
      </c>
      <c r="F35" s="33"/>
      <c r="G35" s="33">
        <f t="shared" si="0"/>
        <v>0</v>
      </c>
      <c r="H35" s="13"/>
    </row>
    <row r="36" spans="2:8" s="14" customFormat="1" ht="70.5" customHeight="1">
      <c r="B36" s="37" t="s">
        <v>93</v>
      </c>
      <c r="C36" s="38">
        <v>10</v>
      </c>
      <c r="D36" s="39" t="s">
        <v>94</v>
      </c>
      <c r="E36" s="40">
        <v>1265530</v>
      </c>
      <c r="F36" s="33"/>
      <c r="G36" s="33">
        <f t="shared" si="0"/>
        <v>1265530</v>
      </c>
      <c r="H36" s="13"/>
    </row>
    <row r="37" spans="2:8" s="14" customFormat="1" ht="69" customHeight="1">
      <c r="B37" s="37" t="s">
        <v>95</v>
      </c>
      <c r="C37" s="38">
        <v>10</v>
      </c>
      <c r="D37" s="39" t="s">
        <v>96</v>
      </c>
      <c r="E37" s="40">
        <v>1265530</v>
      </c>
      <c r="F37" s="34"/>
      <c r="G37" s="33">
        <f t="shared" si="0"/>
        <v>1265530</v>
      </c>
      <c r="H37" s="13"/>
    </row>
    <row r="38" spans="2:8" s="14" customFormat="1" ht="69" customHeight="1">
      <c r="B38" s="37" t="s">
        <v>97</v>
      </c>
      <c r="C38" s="38">
        <v>10</v>
      </c>
      <c r="D38" s="39" t="s">
        <v>98</v>
      </c>
      <c r="E38" s="40">
        <v>1265530</v>
      </c>
      <c r="F38" s="33"/>
      <c r="G38" s="33">
        <f t="shared" si="0"/>
        <v>1265530</v>
      </c>
      <c r="H38" s="13"/>
    </row>
    <row r="39" spans="2:8" s="10" customFormat="1" ht="25.5" customHeight="1">
      <c r="B39" s="37" t="s">
        <v>99</v>
      </c>
      <c r="C39" s="38">
        <v>10</v>
      </c>
      <c r="D39" s="39" t="s">
        <v>100</v>
      </c>
      <c r="E39" s="40">
        <v>0</v>
      </c>
      <c r="F39" s="33"/>
      <c r="G39" s="33">
        <f t="shared" si="0"/>
        <v>0</v>
      </c>
      <c r="H39" s="9"/>
    </row>
    <row r="40" spans="2:8" s="12" customFormat="1" ht="21.75" customHeight="1">
      <c r="B40" s="37" t="s">
        <v>101</v>
      </c>
      <c r="C40" s="38">
        <v>10</v>
      </c>
      <c r="D40" s="39" t="s">
        <v>102</v>
      </c>
      <c r="E40" s="40">
        <v>0</v>
      </c>
      <c r="F40" s="33"/>
      <c r="G40" s="33">
        <f t="shared" si="0"/>
        <v>0</v>
      </c>
      <c r="H40" s="11"/>
    </row>
    <row r="41" spans="2:8" s="14" customFormat="1" ht="35.25" customHeight="1">
      <c r="B41" s="37" t="s">
        <v>103</v>
      </c>
      <c r="C41" s="38">
        <v>10</v>
      </c>
      <c r="D41" s="39" t="s">
        <v>104</v>
      </c>
      <c r="E41" s="40">
        <v>0</v>
      </c>
      <c r="F41" s="33"/>
      <c r="G41" s="33">
        <f t="shared" si="0"/>
        <v>0</v>
      </c>
      <c r="H41" s="13"/>
    </row>
    <row r="42" spans="2:8" s="14" customFormat="1" ht="47.25" customHeight="1">
      <c r="B42" s="37" t="s">
        <v>105</v>
      </c>
      <c r="C42" s="38">
        <v>10</v>
      </c>
      <c r="D42" s="39" t="s">
        <v>106</v>
      </c>
      <c r="E42" s="40">
        <v>0</v>
      </c>
      <c r="F42" s="33"/>
      <c r="G42" s="33">
        <f t="shared" si="0"/>
        <v>0</v>
      </c>
      <c r="H42" s="13"/>
    </row>
    <row r="43" spans="2:8" s="14" customFormat="1" ht="15" customHeight="1">
      <c r="B43" s="37" t="s">
        <v>18</v>
      </c>
      <c r="C43" s="38">
        <v>10</v>
      </c>
      <c r="D43" s="39" t="s">
        <v>107</v>
      </c>
      <c r="E43" s="40">
        <v>59606.52</v>
      </c>
      <c r="F43" s="33">
        <f>F44</f>
        <v>103371.53</v>
      </c>
      <c r="G43" s="33">
        <f t="shared" si="0"/>
        <v>162978.05</v>
      </c>
      <c r="H43" s="13"/>
    </row>
    <row r="44" spans="2:8" s="14" customFormat="1" ht="15" customHeight="1">
      <c r="B44" s="37" t="s">
        <v>108</v>
      </c>
      <c r="C44" s="38">
        <v>10</v>
      </c>
      <c r="D44" s="39" t="s">
        <v>109</v>
      </c>
      <c r="E44" s="40">
        <v>59606.52</v>
      </c>
      <c r="F44" s="33">
        <f>F45</f>
        <v>103371.53</v>
      </c>
      <c r="G44" s="33">
        <f t="shared" si="0"/>
        <v>162978.05</v>
      </c>
      <c r="H44" s="13"/>
    </row>
    <row r="45" spans="2:8" s="14" customFormat="1" ht="26.25" customHeight="1">
      <c r="B45" s="37" t="s">
        <v>110</v>
      </c>
      <c r="C45" s="38">
        <v>10</v>
      </c>
      <c r="D45" s="39" t="s">
        <v>111</v>
      </c>
      <c r="E45" s="40">
        <v>59606.52</v>
      </c>
      <c r="F45" s="33">
        <v>103371.53</v>
      </c>
      <c r="G45" s="33">
        <f t="shared" si="0"/>
        <v>162978.05</v>
      </c>
      <c r="H45" s="13"/>
    </row>
    <row r="46" spans="2:8" s="14" customFormat="1" ht="17.25" customHeight="1">
      <c r="B46" s="37" t="s">
        <v>8</v>
      </c>
      <c r="C46" s="38">
        <v>10</v>
      </c>
      <c r="D46" s="39" t="s">
        <v>112</v>
      </c>
      <c r="E46" s="34">
        <v>7613748</v>
      </c>
      <c r="F46" s="33">
        <f>F48+F51+F57</f>
        <v>5361811</v>
      </c>
      <c r="G46" s="34">
        <f>F46+E46+G65</f>
        <v>13125559</v>
      </c>
      <c r="H46" s="13"/>
    </row>
    <row r="47" spans="2:8" s="14" customFormat="1" ht="36.75" customHeight="1">
      <c r="B47" s="37" t="s">
        <v>9</v>
      </c>
      <c r="C47" s="38">
        <v>10</v>
      </c>
      <c r="D47" s="39" t="s">
        <v>113</v>
      </c>
      <c r="E47" s="40">
        <v>6846228</v>
      </c>
      <c r="F47" s="33"/>
      <c r="G47" s="33">
        <f aca="true" t="shared" si="1" ref="G47:G66">F47+E47</f>
        <v>6846228</v>
      </c>
      <c r="H47" s="13"/>
    </row>
    <row r="48" spans="2:8" s="14" customFormat="1" ht="27" customHeight="1">
      <c r="B48" s="37" t="s">
        <v>10</v>
      </c>
      <c r="C48" s="38">
        <v>10</v>
      </c>
      <c r="D48" s="39" t="s">
        <v>114</v>
      </c>
      <c r="E48" s="40">
        <v>3836828</v>
      </c>
      <c r="F48" s="33">
        <f>F49</f>
        <v>717856</v>
      </c>
      <c r="G48" s="33">
        <f t="shared" si="1"/>
        <v>4554684</v>
      </c>
      <c r="H48" s="13"/>
    </row>
    <row r="49" spans="2:8" s="14" customFormat="1" ht="26.25" customHeight="1">
      <c r="B49" s="37" t="s">
        <v>115</v>
      </c>
      <c r="C49" s="38">
        <v>10</v>
      </c>
      <c r="D49" s="39" t="s">
        <v>116</v>
      </c>
      <c r="E49" s="40">
        <v>3836828</v>
      </c>
      <c r="F49" s="33">
        <f>F50</f>
        <v>717856</v>
      </c>
      <c r="G49" s="33">
        <f t="shared" si="1"/>
        <v>4554684</v>
      </c>
      <c r="H49" s="13"/>
    </row>
    <row r="50" spans="2:8" s="14" customFormat="1" ht="25.5" customHeight="1">
      <c r="B50" s="37" t="s">
        <v>117</v>
      </c>
      <c r="C50" s="38">
        <v>10</v>
      </c>
      <c r="D50" s="39" t="s">
        <v>118</v>
      </c>
      <c r="E50" s="40">
        <v>3836828</v>
      </c>
      <c r="F50" s="33">
        <v>717856</v>
      </c>
      <c r="G50" s="33">
        <f t="shared" si="1"/>
        <v>4554684</v>
      </c>
      <c r="H50" s="13"/>
    </row>
    <row r="51" spans="2:8" s="14" customFormat="1" ht="26.25" customHeight="1">
      <c r="B51" s="37" t="s">
        <v>119</v>
      </c>
      <c r="C51" s="38">
        <v>10</v>
      </c>
      <c r="D51" s="39" t="s">
        <v>120</v>
      </c>
      <c r="E51" s="40">
        <v>2872800</v>
      </c>
      <c r="F51" s="33">
        <f>F52</f>
        <v>3182650</v>
      </c>
      <c r="G51" s="33">
        <f t="shared" si="1"/>
        <v>6055450</v>
      </c>
      <c r="H51" s="13"/>
    </row>
    <row r="52" spans="2:8" s="14" customFormat="1" ht="19.5" customHeight="1">
      <c r="B52" s="37" t="s">
        <v>11</v>
      </c>
      <c r="C52" s="38">
        <v>10</v>
      </c>
      <c r="D52" s="39" t="s">
        <v>121</v>
      </c>
      <c r="E52" s="40">
        <v>2872800</v>
      </c>
      <c r="F52" s="33">
        <f>F53</f>
        <v>3182650</v>
      </c>
      <c r="G52" s="33">
        <f t="shared" si="1"/>
        <v>6055450</v>
      </c>
      <c r="H52" s="13"/>
    </row>
    <row r="53" spans="2:8" s="14" customFormat="1" ht="21" customHeight="1">
      <c r="B53" s="37" t="s">
        <v>122</v>
      </c>
      <c r="C53" s="38">
        <v>10</v>
      </c>
      <c r="D53" s="39" t="s">
        <v>123</v>
      </c>
      <c r="E53" s="40">
        <v>2872800</v>
      </c>
      <c r="F53" s="33">
        <v>3182650</v>
      </c>
      <c r="G53" s="33">
        <f t="shared" si="1"/>
        <v>6055450</v>
      </c>
      <c r="H53" s="13"/>
    </row>
    <row r="54" spans="2:8" s="14" customFormat="1" ht="27.75" customHeight="1">
      <c r="B54" s="37" t="s">
        <v>12</v>
      </c>
      <c r="C54" s="38">
        <v>10</v>
      </c>
      <c r="D54" s="39" t="s">
        <v>124</v>
      </c>
      <c r="E54" s="40">
        <v>152640</v>
      </c>
      <c r="F54" s="33"/>
      <c r="G54" s="33">
        <f t="shared" si="1"/>
        <v>152640</v>
      </c>
      <c r="H54" s="13"/>
    </row>
    <row r="55" spans="2:8" s="12" customFormat="1" ht="37.5" customHeight="1">
      <c r="B55" s="37" t="s">
        <v>13</v>
      </c>
      <c r="C55" s="38">
        <v>10</v>
      </c>
      <c r="D55" s="39" t="s">
        <v>125</v>
      </c>
      <c r="E55" s="40">
        <v>152640</v>
      </c>
      <c r="F55" s="33"/>
      <c r="G55" s="33">
        <f t="shared" si="1"/>
        <v>152640</v>
      </c>
      <c r="H55" s="11"/>
    </row>
    <row r="56" spans="2:8" s="14" customFormat="1" ht="43.5" customHeight="1">
      <c r="B56" s="63" t="s">
        <v>126</v>
      </c>
      <c r="C56" s="64">
        <v>10</v>
      </c>
      <c r="D56" s="65" t="s">
        <v>127</v>
      </c>
      <c r="E56" s="66">
        <v>152640</v>
      </c>
      <c r="F56" s="67"/>
      <c r="G56" s="67">
        <f t="shared" si="1"/>
        <v>152640</v>
      </c>
      <c r="H56" s="13"/>
    </row>
    <row r="57" spans="2:8" s="14" customFormat="1" ht="13.5" customHeight="1">
      <c r="B57" s="68" t="s">
        <v>132</v>
      </c>
      <c r="C57" s="64">
        <v>10</v>
      </c>
      <c r="D57" s="69" t="s">
        <v>134</v>
      </c>
      <c r="E57" s="70">
        <v>601480</v>
      </c>
      <c r="F57" s="33">
        <f>F58</f>
        <v>1461305</v>
      </c>
      <c r="G57" s="67">
        <f t="shared" si="1"/>
        <v>2062785</v>
      </c>
      <c r="H57" s="13"/>
    </row>
    <row r="58" spans="2:8" s="14" customFormat="1" ht="21.75" customHeight="1">
      <c r="B58" s="68" t="s">
        <v>133</v>
      </c>
      <c r="C58" s="64">
        <v>10</v>
      </c>
      <c r="D58" s="69" t="s">
        <v>135</v>
      </c>
      <c r="E58" s="70">
        <v>601480</v>
      </c>
      <c r="F58" s="33">
        <v>1461305</v>
      </c>
      <c r="G58" s="67">
        <f t="shared" si="1"/>
        <v>2062785</v>
      </c>
      <c r="H58" s="13"/>
    </row>
    <row r="59" spans="2:8" s="12" customFormat="1" ht="57" customHeight="1">
      <c r="B59" s="31" t="s">
        <v>20</v>
      </c>
      <c r="C59" s="64">
        <v>10</v>
      </c>
      <c r="D59" s="25" t="s">
        <v>21</v>
      </c>
      <c r="E59" s="34">
        <v>0</v>
      </c>
      <c r="F59" s="34"/>
      <c r="G59" s="33">
        <f t="shared" si="1"/>
        <v>0</v>
      </c>
      <c r="H59" s="11"/>
    </row>
    <row r="60" spans="2:8" s="14" customFormat="1" ht="29.25">
      <c r="B60" s="30" t="s">
        <v>19</v>
      </c>
      <c r="C60" s="64">
        <v>10</v>
      </c>
      <c r="D60" s="28" t="s">
        <v>22</v>
      </c>
      <c r="E60" s="33">
        <v>0</v>
      </c>
      <c r="F60" s="33"/>
      <c r="G60" s="33">
        <f t="shared" si="1"/>
        <v>0</v>
      </c>
      <c r="H60" s="13"/>
    </row>
    <row r="61" spans="2:8" s="14" customFormat="1" ht="18.75">
      <c r="B61" s="31" t="s">
        <v>23</v>
      </c>
      <c r="C61" s="64">
        <v>10</v>
      </c>
      <c r="D61" s="25" t="s">
        <v>27</v>
      </c>
      <c r="E61" s="34">
        <v>0</v>
      </c>
      <c r="F61" s="34"/>
      <c r="G61" s="33">
        <f t="shared" si="1"/>
        <v>0</v>
      </c>
      <c r="H61" s="13"/>
    </row>
    <row r="62" spans="2:8" s="14" customFormat="1" ht="14.25">
      <c r="B62" s="30" t="s">
        <v>24</v>
      </c>
      <c r="C62" s="64">
        <v>10</v>
      </c>
      <c r="D62" s="28" t="s">
        <v>28</v>
      </c>
      <c r="E62" s="33">
        <v>0</v>
      </c>
      <c r="F62" s="33"/>
      <c r="G62" s="33">
        <f t="shared" si="1"/>
        <v>0</v>
      </c>
      <c r="H62" s="13"/>
    </row>
    <row r="63" spans="2:8" s="14" customFormat="1" ht="14.25">
      <c r="B63" s="31" t="s">
        <v>25</v>
      </c>
      <c r="C63" s="64">
        <v>10</v>
      </c>
      <c r="D63" s="28" t="s">
        <v>29</v>
      </c>
      <c r="E63" s="33">
        <v>0</v>
      </c>
      <c r="F63" s="33"/>
      <c r="G63" s="33">
        <f t="shared" si="1"/>
        <v>0</v>
      </c>
      <c r="H63" s="13"/>
    </row>
    <row r="64" spans="2:8" s="14" customFormat="1" ht="19.5">
      <c r="B64" s="30" t="s">
        <v>26</v>
      </c>
      <c r="C64" s="64">
        <v>10</v>
      </c>
      <c r="D64" s="28" t="s">
        <v>30</v>
      </c>
      <c r="E64" s="33">
        <v>0</v>
      </c>
      <c r="F64" s="33"/>
      <c r="G64" s="33">
        <f t="shared" si="1"/>
        <v>0</v>
      </c>
      <c r="H64" s="13"/>
    </row>
    <row r="65" spans="2:8" s="14" customFormat="1" ht="14.25">
      <c r="B65" s="31" t="s">
        <v>128</v>
      </c>
      <c r="C65" s="64">
        <v>10</v>
      </c>
      <c r="D65" s="25" t="s">
        <v>129</v>
      </c>
      <c r="E65" s="33">
        <v>150000</v>
      </c>
      <c r="F65" s="33"/>
      <c r="G65" s="33">
        <f t="shared" si="1"/>
        <v>150000</v>
      </c>
      <c r="H65" s="13"/>
    </row>
    <row r="66" spans="2:8" s="14" customFormat="1" ht="14.25">
      <c r="B66" s="30" t="s">
        <v>130</v>
      </c>
      <c r="C66" s="64">
        <v>10</v>
      </c>
      <c r="D66" s="28" t="s">
        <v>131</v>
      </c>
      <c r="E66" s="33">
        <v>150000</v>
      </c>
      <c r="F66" s="33"/>
      <c r="G66" s="33">
        <f t="shared" si="1"/>
        <v>150000</v>
      </c>
      <c r="H66" s="13"/>
    </row>
    <row r="67" spans="2:8" s="14" customFormat="1" ht="14.25">
      <c r="B67" s="15"/>
      <c r="C67" s="15"/>
      <c r="D67" s="16"/>
      <c r="E67" s="35"/>
      <c r="F67" s="15"/>
      <c r="G67" s="15"/>
      <c r="H67" s="13"/>
    </row>
    <row r="68" spans="2:8" s="14" customFormat="1" ht="14.25">
      <c r="B68" s="15"/>
      <c r="C68" s="15"/>
      <c r="D68" s="16"/>
      <c r="E68" s="35"/>
      <c r="F68" s="15"/>
      <c r="G68" s="15"/>
      <c r="H68" s="13"/>
    </row>
    <row r="69" spans="2:8" s="14" customFormat="1" ht="14.25">
      <c r="B69" s="15"/>
      <c r="C69" s="15"/>
      <c r="D69" s="16"/>
      <c r="E69" s="35"/>
      <c r="F69" s="15"/>
      <c r="G69" s="15"/>
      <c r="H69" s="13"/>
    </row>
    <row r="70" spans="2:8" s="14" customFormat="1" ht="14.25">
      <c r="B70" s="15"/>
      <c r="C70" s="15"/>
      <c r="D70" s="16"/>
      <c r="E70" s="35"/>
      <c r="F70" s="15"/>
      <c r="G70" s="15"/>
      <c r="H70" s="13"/>
    </row>
    <row r="71" spans="2:8" s="14" customFormat="1" ht="14.25">
      <c r="B71" s="15"/>
      <c r="C71" s="15"/>
      <c r="D71" s="16"/>
      <c r="E71" s="35"/>
      <c r="F71" s="15"/>
      <c r="G71" s="15"/>
      <c r="H71" s="13"/>
    </row>
    <row r="72" spans="2:8" s="14" customFormat="1" ht="14.25">
      <c r="B72" s="15"/>
      <c r="C72" s="15"/>
      <c r="D72" s="16"/>
      <c r="E72" s="35"/>
      <c r="F72" s="15"/>
      <c r="G72" s="15"/>
      <c r="H72" s="13"/>
    </row>
    <row r="73" spans="2:8" s="14" customFormat="1" ht="14.25">
      <c r="B73" s="15"/>
      <c r="C73" s="15"/>
      <c r="D73" s="16"/>
      <c r="E73" s="35"/>
      <c r="F73" s="15"/>
      <c r="G73" s="15"/>
      <c r="H73" s="13"/>
    </row>
    <row r="74" spans="2:8" s="14" customFormat="1" ht="14.25">
      <c r="B74" s="15"/>
      <c r="C74" s="15"/>
      <c r="D74" s="16"/>
      <c r="E74" s="35"/>
      <c r="F74" s="15"/>
      <c r="G74" s="15"/>
      <c r="H74" s="13"/>
    </row>
    <row r="75" spans="2:8" s="14" customFormat="1" ht="14.25">
      <c r="B75" s="15"/>
      <c r="C75" s="15"/>
      <c r="D75" s="16"/>
      <c r="E75" s="35"/>
      <c r="F75" s="15"/>
      <c r="G75" s="15"/>
      <c r="H75" s="13"/>
    </row>
    <row r="76" spans="2:8" s="14" customFormat="1" ht="14.25">
      <c r="B76" s="15"/>
      <c r="C76" s="15"/>
      <c r="D76" s="16"/>
      <c r="E76" s="35"/>
      <c r="F76" s="15"/>
      <c r="G76" s="15"/>
      <c r="H76" s="13"/>
    </row>
    <row r="77" spans="2:8" s="14" customFormat="1" ht="14.25">
      <c r="B77" s="15"/>
      <c r="C77" s="15"/>
      <c r="D77" s="16"/>
      <c r="E77" s="35"/>
      <c r="F77" s="15"/>
      <c r="G77" s="15"/>
      <c r="H77" s="13"/>
    </row>
    <row r="78" spans="2:8" s="14" customFormat="1" ht="14.25">
      <c r="B78" s="15"/>
      <c r="C78" s="15"/>
      <c r="D78" s="16"/>
      <c r="E78" s="35"/>
      <c r="F78" s="15"/>
      <c r="G78" s="15"/>
      <c r="H78" s="13"/>
    </row>
    <row r="79" spans="2:8" s="14" customFormat="1" ht="14.25">
      <c r="B79" s="15"/>
      <c r="C79" s="15"/>
      <c r="D79" s="16"/>
      <c r="E79" s="35"/>
      <c r="F79" s="15"/>
      <c r="G79" s="15"/>
      <c r="H79" s="13"/>
    </row>
    <row r="80" spans="2:8" s="14" customFormat="1" ht="14.25">
      <c r="B80" s="15"/>
      <c r="C80" s="15"/>
      <c r="D80" s="16"/>
      <c r="E80" s="35"/>
      <c r="F80" s="15"/>
      <c r="G80" s="15"/>
      <c r="H80" s="13"/>
    </row>
    <row r="81" spans="2:8" s="14" customFormat="1" ht="14.25">
      <c r="B81" s="15"/>
      <c r="C81" s="15"/>
      <c r="D81" s="16"/>
      <c r="E81" s="35"/>
      <c r="F81" s="15"/>
      <c r="G81" s="15"/>
      <c r="H81" s="13"/>
    </row>
    <row r="82" spans="2:8" s="14" customFormat="1" ht="14.25">
      <c r="B82" s="15"/>
      <c r="C82" s="15"/>
      <c r="D82" s="16"/>
      <c r="E82" s="35"/>
      <c r="F82" s="15"/>
      <c r="G82" s="15"/>
      <c r="H82" s="13"/>
    </row>
    <row r="83" spans="2:8" s="14" customFormat="1" ht="14.25">
      <c r="B83" s="15"/>
      <c r="C83" s="15"/>
      <c r="D83" s="16"/>
      <c r="E83" s="35"/>
      <c r="F83" s="15"/>
      <c r="G83" s="15"/>
      <c r="H83" s="13"/>
    </row>
    <row r="84" spans="2:8" s="14" customFormat="1" ht="14.25">
      <c r="B84" s="15"/>
      <c r="C84" s="15"/>
      <c r="D84" s="16"/>
      <c r="E84" s="35"/>
      <c r="F84" s="15"/>
      <c r="G84" s="15"/>
      <c r="H84" s="13"/>
    </row>
    <row r="85" spans="2:8" s="14" customFormat="1" ht="14.25">
      <c r="B85" s="15"/>
      <c r="C85" s="15"/>
      <c r="D85" s="16"/>
      <c r="E85" s="35"/>
      <c r="F85" s="15"/>
      <c r="G85" s="15"/>
      <c r="H85" s="13"/>
    </row>
    <row r="86" spans="2:8" s="14" customFormat="1" ht="14.25">
      <c r="B86" s="15"/>
      <c r="C86" s="15"/>
      <c r="D86" s="16"/>
      <c r="E86" s="35"/>
      <c r="F86" s="15"/>
      <c r="G86" s="15"/>
      <c r="H86" s="13"/>
    </row>
    <row r="87" spans="2:8" s="14" customFormat="1" ht="14.25">
      <c r="B87" s="15"/>
      <c r="C87" s="15"/>
      <c r="D87" s="16"/>
      <c r="E87" s="35"/>
      <c r="F87" s="15"/>
      <c r="G87" s="15"/>
      <c r="H87" s="13"/>
    </row>
    <row r="88" spans="2:8" s="14" customFormat="1" ht="14.25">
      <c r="B88" s="15"/>
      <c r="C88" s="15"/>
      <c r="D88" s="16"/>
      <c r="E88" s="35"/>
      <c r="F88" s="15"/>
      <c r="G88" s="15"/>
      <c r="H88" s="13"/>
    </row>
    <row r="89" spans="2:8" s="14" customFormat="1" ht="14.25">
      <c r="B89" s="15"/>
      <c r="C89" s="15"/>
      <c r="D89" s="16"/>
      <c r="E89" s="35"/>
      <c r="F89" s="15"/>
      <c r="G89" s="15"/>
      <c r="H89" s="13"/>
    </row>
    <row r="90" spans="2:8" s="14" customFormat="1" ht="14.25">
      <c r="B90" s="15"/>
      <c r="C90" s="15"/>
      <c r="D90" s="16"/>
      <c r="E90" s="35"/>
      <c r="F90" s="15"/>
      <c r="G90" s="15"/>
      <c r="H90" s="13"/>
    </row>
    <row r="91" spans="2:8" s="14" customFormat="1" ht="14.25">
      <c r="B91" s="15"/>
      <c r="C91" s="15"/>
      <c r="D91" s="16"/>
      <c r="E91" s="35"/>
      <c r="F91" s="15"/>
      <c r="G91" s="15"/>
      <c r="H91" s="13"/>
    </row>
    <row r="92" spans="2:8" s="14" customFormat="1" ht="14.25">
      <c r="B92" s="15"/>
      <c r="C92" s="15"/>
      <c r="D92" s="16"/>
      <c r="E92" s="35"/>
      <c r="F92" s="15"/>
      <c r="G92" s="15"/>
      <c r="H92" s="13"/>
    </row>
    <row r="93" spans="2:8" s="14" customFormat="1" ht="14.25">
      <c r="B93" s="15"/>
      <c r="C93" s="15"/>
      <c r="D93" s="16"/>
      <c r="E93" s="35"/>
      <c r="F93" s="15"/>
      <c r="G93" s="15"/>
      <c r="H93" s="13"/>
    </row>
    <row r="94" spans="2:8" s="14" customFormat="1" ht="14.25">
      <c r="B94" s="15"/>
      <c r="C94" s="15"/>
      <c r="D94" s="16"/>
      <c r="E94" s="35"/>
      <c r="F94" s="15"/>
      <c r="G94" s="15"/>
      <c r="H94" s="13"/>
    </row>
    <row r="95" spans="2:8" s="14" customFormat="1" ht="14.25">
      <c r="B95" s="15"/>
      <c r="C95" s="15"/>
      <c r="D95" s="16"/>
      <c r="E95" s="35"/>
      <c r="F95" s="15"/>
      <c r="G95" s="15"/>
      <c r="H95" s="13"/>
    </row>
    <row r="96" spans="2:8" s="14" customFormat="1" ht="14.25">
      <c r="B96" s="15"/>
      <c r="C96" s="15"/>
      <c r="D96" s="16"/>
      <c r="E96" s="35"/>
      <c r="F96" s="15"/>
      <c r="G96" s="15"/>
      <c r="H96" s="13"/>
    </row>
    <row r="97" spans="2:8" s="14" customFormat="1" ht="14.25">
      <c r="B97" s="15"/>
      <c r="C97" s="15"/>
      <c r="D97" s="16"/>
      <c r="E97" s="35"/>
      <c r="F97" s="15"/>
      <c r="G97" s="15"/>
      <c r="H97" s="13"/>
    </row>
    <row r="98" spans="2:8" s="14" customFormat="1" ht="14.25">
      <c r="B98" s="15"/>
      <c r="C98" s="15"/>
      <c r="D98" s="16"/>
      <c r="E98" s="35"/>
      <c r="F98" s="15"/>
      <c r="G98" s="15"/>
      <c r="H98" s="13"/>
    </row>
    <row r="99" spans="2:8" s="14" customFormat="1" ht="14.25">
      <c r="B99" s="15"/>
      <c r="C99" s="15"/>
      <c r="D99" s="16"/>
      <c r="E99" s="35"/>
      <c r="F99" s="15"/>
      <c r="G99" s="15"/>
      <c r="H99" s="13"/>
    </row>
    <row r="100" spans="2:8" s="14" customFormat="1" ht="14.25">
      <c r="B100" s="15"/>
      <c r="C100" s="15"/>
      <c r="D100" s="16"/>
      <c r="E100" s="35"/>
      <c r="F100" s="15"/>
      <c r="G100" s="15"/>
      <c r="H100" s="13"/>
    </row>
    <row r="101" spans="2:8" s="14" customFormat="1" ht="14.25">
      <c r="B101" s="15"/>
      <c r="C101" s="15"/>
      <c r="D101" s="16"/>
      <c r="E101" s="35"/>
      <c r="F101" s="15"/>
      <c r="G101" s="15"/>
      <c r="H101" s="13"/>
    </row>
    <row r="102" spans="2:8" s="14" customFormat="1" ht="14.25">
      <c r="B102" s="15"/>
      <c r="C102" s="15"/>
      <c r="D102" s="16"/>
      <c r="E102" s="35"/>
      <c r="F102" s="15"/>
      <c r="G102" s="15"/>
      <c r="H102" s="13"/>
    </row>
    <row r="103" spans="2:8" s="14" customFormat="1" ht="14.25">
      <c r="B103" s="15"/>
      <c r="C103" s="15"/>
      <c r="D103" s="16"/>
      <c r="E103" s="35"/>
      <c r="F103" s="15"/>
      <c r="G103" s="13"/>
      <c r="H103" s="13"/>
    </row>
    <row r="104" spans="2:8" s="14" customFormat="1" ht="14.25">
      <c r="B104" s="15"/>
      <c r="C104" s="15"/>
      <c r="D104" s="16"/>
      <c r="E104" s="35"/>
      <c r="F104" s="15"/>
      <c r="G104" s="13"/>
      <c r="H104" s="13"/>
    </row>
    <row r="105" spans="2:8" s="14" customFormat="1" ht="14.25">
      <c r="B105" s="15"/>
      <c r="C105" s="15"/>
      <c r="D105" s="16"/>
      <c r="E105" s="35"/>
      <c r="F105" s="15"/>
      <c r="G105" s="13"/>
      <c r="H105" s="13"/>
    </row>
    <row r="106" spans="2:8" s="14" customFormat="1" ht="14.25">
      <c r="B106" s="15"/>
      <c r="C106" s="15"/>
      <c r="D106" s="16"/>
      <c r="E106" s="35"/>
      <c r="F106" s="15"/>
      <c r="G106" s="13"/>
      <c r="H106" s="13"/>
    </row>
    <row r="107" spans="2:8" s="14" customFormat="1" ht="14.25">
      <c r="B107" s="15"/>
      <c r="C107" s="15"/>
      <c r="D107" s="16"/>
      <c r="E107" s="35"/>
      <c r="F107" s="15"/>
      <c r="G107" s="13"/>
      <c r="H107" s="13"/>
    </row>
    <row r="108" spans="2:8" s="14" customFormat="1" ht="14.25">
      <c r="B108" s="15"/>
      <c r="C108" s="15"/>
      <c r="D108" s="16"/>
      <c r="E108" s="35"/>
      <c r="F108" s="15"/>
      <c r="G108" s="13"/>
      <c r="H108" s="13"/>
    </row>
    <row r="109" spans="2:8" s="14" customFormat="1" ht="14.25">
      <c r="B109" s="15"/>
      <c r="C109" s="15"/>
      <c r="D109" s="16"/>
      <c r="E109" s="35"/>
      <c r="F109" s="15"/>
      <c r="G109" s="13"/>
      <c r="H109" s="13"/>
    </row>
    <row r="110" spans="2:8" s="14" customFormat="1" ht="14.25">
      <c r="B110" s="15"/>
      <c r="C110" s="15"/>
      <c r="D110" s="16"/>
      <c r="E110" s="35"/>
      <c r="F110" s="15"/>
      <c r="G110" s="13"/>
      <c r="H110" s="13"/>
    </row>
    <row r="111" spans="2:8" s="14" customFormat="1" ht="14.25">
      <c r="B111" s="15"/>
      <c r="C111" s="15"/>
      <c r="D111" s="16"/>
      <c r="E111" s="35"/>
      <c r="F111" s="15"/>
      <c r="G111" s="13"/>
      <c r="H111" s="13"/>
    </row>
    <row r="112" spans="2:8" s="14" customFormat="1" ht="14.25">
      <c r="B112" s="15"/>
      <c r="C112" s="15"/>
      <c r="D112" s="16"/>
      <c r="E112" s="35"/>
      <c r="F112" s="15"/>
      <c r="G112" s="13"/>
      <c r="H112" s="13"/>
    </row>
    <row r="113" spans="2:8" s="14" customFormat="1" ht="14.25">
      <c r="B113" s="15"/>
      <c r="C113" s="15"/>
      <c r="D113" s="16"/>
      <c r="E113" s="35"/>
      <c r="F113" s="15"/>
      <c r="G113" s="13"/>
      <c r="H113" s="13"/>
    </row>
    <row r="114" spans="2:8" s="14" customFormat="1" ht="14.25">
      <c r="B114" s="15"/>
      <c r="C114" s="15"/>
      <c r="D114" s="16"/>
      <c r="E114" s="35"/>
      <c r="F114" s="15"/>
      <c r="G114" s="13"/>
      <c r="H114" s="13"/>
    </row>
    <row r="115" spans="2:8" s="14" customFormat="1" ht="14.25">
      <c r="B115" s="15"/>
      <c r="C115" s="15"/>
      <c r="D115" s="16"/>
      <c r="E115" s="35"/>
      <c r="F115" s="15"/>
      <c r="G115" s="13"/>
      <c r="H115" s="13"/>
    </row>
    <row r="116" spans="2:8" s="14" customFormat="1" ht="14.25">
      <c r="B116" s="15"/>
      <c r="C116" s="15"/>
      <c r="D116" s="16"/>
      <c r="E116" s="35"/>
      <c r="F116" s="15"/>
      <c r="G116" s="13"/>
      <c r="H116" s="13"/>
    </row>
    <row r="117" spans="2:8" s="14" customFormat="1" ht="14.25">
      <c r="B117" s="15"/>
      <c r="C117" s="15"/>
      <c r="D117" s="16"/>
      <c r="E117" s="35"/>
      <c r="F117" s="15"/>
      <c r="G117" s="13"/>
      <c r="H117" s="13"/>
    </row>
    <row r="118" spans="2:8" s="14" customFormat="1" ht="14.25">
      <c r="B118" s="15"/>
      <c r="C118" s="15"/>
      <c r="D118" s="16"/>
      <c r="E118" s="35"/>
      <c r="F118" s="15"/>
      <c r="G118" s="13"/>
      <c r="H118" s="13"/>
    </row>
    <row r="119" spans="2:8" s="14" customFormat="1" ht="14.25">
      <c r="B119" s="15"/>
      <c r="C119" s="15"/>
      <c r="D119" s="16"/>
      <c r="E119" s="35"/>
      <c r="F119" s="15"/>
      <c r="G119" s="13"/>
      <c r="H119" s="13"/>
    </row>
    <row r="120" spans="2:8" s="14" customFormat="1" ht="14.25">
      <c r="B120" s="15"/>
      <c r="C120" s="15"/>
      <c r="D120" s="16"/>
      <c r="E120" s="35"/>
      <c r="F120" s="15"/>
      <c r="G120" s="13"/>
      <c r="H120" s="13"/>
    </row>
    <row r="121" spans="2:8" s="14" customFormat="1" ht="14.25">
      <c r="B121" s="15"/>
      <c r="C121" s="15"/>
      <c r="D121" s="16"/>
      <c r="E121" s="35"/>
      <c r="F121" s="15"/>
      <c r="G121" s="13"/>
      <c r="H121" s="13"/>
    </row>
    <row r="122" spans="2:8" s="14" customFormat="1" ht="14.25">
      <c r="B122" s="15"/>
      <c r="C122" s="15"/>
      <c r="D122" s="16"/>
      <c r="E122" s="35"/>
      <c r="F122" s="15"/>
      <c r="G122" s="13"/>
      <c r="H122" s="13"/>
    </row>
    <row r="123" spans="2:8" s="14" customFormat="1" ht="14.25">
      <c r="B123" s="15"/>
      <c r="C123" s="15"/>
      <c r="D123" s="16"/>
      <c r="E123" s="35"/>
      <c r="F123" s="15"/>
      <c r="G123" s="13"/>
      <c r="H123" s="13"/>
    </row>
    <row r="124" spans="2:8" s="14" customFormat="1" ht="14.25">
      <c r="B124" s="15"/>
      <c r="C124" s="15"/>
      <c r="D124" s="16"/>
      <c r="E124" s="35"/>
      <c r="F124" s="15"/>
      <c r="G124" s="13"/>
      <c r="H124" s="13"/>
    </row>
    <row r="125" spans="2:8" s="14" customFormat="1" ht="14.25">
      <c r="B125" s="15"/>
      <c r="C125" s="15"/>
      <c r="D125" s="16"/>
      <c r="E125" s="35"/>
      <c r="F125" s="15"/>
      <c r="G125" s="13"/>
      <c r="H125" s="13"/>
    </row>
    <row r="126" spans="2:8" s="14" customFormat="1" ht="14.25">
      <c r="B126" s="15"/>
      <c r="C126" s="15"/>
      <c r="D126" s="16"/>
      <c r="E126" s="35"/>
      <c r="F126" s="15"/>
      <c r="G126" s="13"/>
      <c r="H126" s="13"/>
    </row>
    <row r="127" spans="2:8" s="14" customFormat="1" ht="14.25">
      <c r="B127" s="15"/>
      <c r="C127" s="15"/>
      <c r="D127" s="16"/>
      <c r="E127" s="35"/>
      <c r="F127" s="15"/>
      <c r="G127" s="13"/>
      <c r="H127" s="13"/>
    </row>
    <row r="128" spans="2:8" s="14" customFormat="1" ht="14.25">
      <c r="B128" s="15"/>
      <c r="C128" s="15"/>
      <c r="D128" s="16"/>
      <c r="E128" s="15"/>
      <c r="F128" s="15"/>
      <c r="G128" s="13"/>
      <c r="H128" s="13"/>
    </row>
    <row r="129" spans="2:8" s="14" customFormat="1" ht="14.25">
      <c r="B129" s="15"/>
      <c r="C129" s="15"/>
      <c r="D129" s="16"/>
      <c r="E129" s="15"/>
      <c r="F129" s="15"/>
      <c r="G129" s="13"/>
      <c r="H129" s="13"/>
    </row>
    <row r="130" spans="2:8" s="14" customFormat="1" ht="14.25">
      <c r="B130" s="15"/>
      <c r="C130" s="15"/>
      <c r="D130" s="16"/>
      <c r="E130" s="15"/>
      <c r="F130" s="15"/>
      <c r="G130" s="13"/>
      <c r="H130" s="13"/>
    </row>
    <row r="131" spans="2:8" s="14" customFormat="1" ht="14.25">
      <c r="B131" s="15"/>
      <c r="C131" s="15"/>
      <c r="D131" s="16"/>
      <c r="E131" s="15"/>
      <c r="F131" s="15"/>
      <c r="G131" s="13"/>
      <c r="H131" s="13"/>
    </row>
    <row r="132" spans="2:8" s="14" customFormat="1" ht="14.25">
      <c r="B132" s="15"/>
      <c r="C132" s="15"/>
      <c r="D132" s="16"/>
      <c r="E132" s="15"/>
      <c r="F132" s="15"/>
      <c r="G132" s="13"/>
      <c r="H132" s="13"/>
    </row>
    <row r="133" spans="2:8" s="14" customFormat="1" ht="14.25">
      <c r="B133" s="15"/>
      <c r="C133" s="15"/>
      <c r="D133" s="16"/>
      <c r="E133" s="15"/>
      <c r="F133" s="15"/>
      <c r="G133" s="13"/>
      <c r="H133" s="13"/>
    </row>
    <row r="134" ht="14.25">
      <c r="D134" s="8"/>
    </row>
    <row r="135" ht="14.25">
      <c r="D135" s="8"/>
    </row>
    <row r="136" ht="14.25">
      <c r="D136" s="8"/>
    </row>
    <row r="137" ht="14.25">
      <c r="D137" s="8"/>
    </row>
    <row r="138" ht="14.25">
      <c r="D138" s="8"/>
    </row>
    <row r="139" ht="14.25">
      <c r="D139" s="8"/>
    </row>
    <row r="140" ht="14.25">
      <c r="D140" s="8"/>
    </row>
    <row r="141" ht="14.25">
      <c r="D141" s="8"/>
    </row>
  </sheetData>
  <sheetProtection/>
  <mergeCells count="2">
    <mergeCell ref="B3:G3"/>
    <mergeCell ref="D1:G1"/>
  </mergeCells>
  <printOptions/>
  <pageMargins left="0.25" right="0.22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="200" zoomScaleNormal="200" zoomScalePageLayoutView="0" workbookViewId="0" topLeftCell="A1">
      <selection activeCell="E14" sqref="E14"/>
    </sheetView>
  </sheetViews>
  <sheetFormatPr defaultColWidth="9.00390625" defaultRowHeight="12.75"/>
  <cols>
    <col min="1" max="1" width="27.125" style="0" customWidth="1"/>
    <col min="2" max="2" width="16.00390625" style="0" customWidth="1"/>
  </cols>
  <sheetData>
    <row r="1" spans="1:5" ht="75" customHeight="1">
      <c r="A1" s="17"/>
      <c r="B1" s="72" t="s">
        <v>31</v>
      </c>
      <c r="C1" s="73"/>
      <c r="D1" s="73"/>
      <c r="E1" s="73"/>
    </row>
    <row r="2" spans="1:5" ht="13.5" customHeight="1">
      <c r="A2" s="17"/>
      <c r="B2" s="18"/>
      <c r="C2" s="17"/>
      <c r="D2" s="17"/>
      <c r="E2" s="17"/>
    </row>
    <row r="3" spans="1:5" ht="23.25" customHeight="1">
      <c r="A3" s="71" t="s">
        <v>32</v>
      </c>
      <c r="B3" s="71"/>
      <c r="C3" s="71"/>
      <c r="D3" s="71"/>
      <c r="E3" s="71"/>
    </row>
    <row r="4" spans="1:5" ht="12.75">
      <c r="A4" s="17"/>
      <c r="B4" s="18"/>
      <c r="C4" s="17"/>
      <c r="D4" s="17"/>
      <c r="E4" s="17" t="s">
        <v>14</v>
      </c>
    </row>
    <row r="5" spans="1:5" ht="12.75">
      <c r="A5" s="19" t="s">
        <v>0</v>
      </c>
      <c r="B5" s="19" t="s">
        <v>1</v>
      </c>
      <c r="C5" s="19">
        <v>2015</v>
      </c>
      <c r="D5" s="19">
        <v>2016</v>
      </c>
      <c r="E5" s="19">
        <v>2017</v>
      </c>
    </row>
    <row r="6" spans="1:5" ht="12.75">
      <c r="A6" s="20" t="s">
        <v>2</v>
      </c>
      <c r="B6" s="21" t="s">
        <v>17</v>
      </c>
      <c r="C6" s="22">
        <f aca="true" t="shared" si="0" ref="C6:E7">C7</f>
        <v>300</v>
      </c>
      <c r="D6" s="22">
        <f t="shared" si="0"/>
        <v>0</v>
      </c>
      <c r="E6" s="22">
        <f t="shared" si="0"/>
        <v>0</v>
      </c>
    </row>
    <row r="7" spans="1:5" ht="27.75">
      <c r="A7" s="31" t="s">
        <v>23</v>
      </c>
      <c r="B7" s="25" t="s">
        <v>27</v>
      </c>
      <c r="C7" s="24">
        <f t="shared" si="0"/>
        <v>300</v>
      </c>
      <c r="D7" s="32">
        <f t="shared" si="0"/>
        <v>0</v>
      </c>
      <c r="E7" s="32">
        <f t="shared" si="0"/>
        <v>0</v>
      </c>
    </row>
    <row r="8" spans="1:5" ht="19.5">
      <c r="A8" s="30" t="s">
        <v>24</v>
      </c>
      <c r="B8" s="28" t="s">
        <v>28</v>
      </c>
      <c r="C8" s="27">
        <v>300</v>
      </c>
      <c r="D8" s="29">
        <v>0</v>
      </c>
      <c r="E8" s="29">
        <v>0</v>
      </c>
    </row>
    <row r="9" spans="1:5" ht="12.75">
      <c r="A9" s="31" t="s">
        <v>25</v>
      </c>
      <c r="B9" s="28" t="s">
        <v>29</v>
      </c>
      <c r="C9" s="27">
        <v>300</v>
      </c>
      <c r="D9" s="29">
        <v>0</v>
      </c>
      <c r="E9" s="29">
        <v>0</v>
      </c>
    </row>
    <row r="10" spans="1:5" ht="19.5">
      <c r="A10" s="30" t="s">
        <v>26</v>
      </c>
      <c r="B10" s="28" t="s">
        <v>30</v>
      </c>
      <c r="C10" s="27">
        <v>400</v>
      </c>
      <c r="D10" s="29">
        <v>400</v>
      </c>
      <c r="E10" s="29">
        <v>400</v>
      </c>
    </row>
  </sheetData>
  <sheetProtection/>
  <mergeCells count="2">
    <mergeCell ref="B1:E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2015-11-08T10:37:25Z</cp:lastPrinted>
  <dcterms:created xsi:type="dcterms:W3CDTF">2009-02-18T11:16:00Z</dcterms:created>
  <dcterms:modified xsi:type="dcterms:W3CDTF">2015-11-08T10:38:07Z</dcterms:modified>
  <cp:category/>
  <cp:version/>
  <cp:contentType/>
  <cp:contentStatus/>
</cp:coreProperties>
</file>